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<sst xmlns="http://schemas.openxmlformats.org/spreadsheetml/2006/main" count="66" uniqueCount="58">
  <si>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采购询价单</t>
  </si>
  <si>
    <r>
      <rPr>
        <sz val="12"/>
        <rFont val="宋体"/>
        <charset val="134"/>
      </rPr>
      <t>尊敬的供应商：
    非常感谢对黄海森林公园建设的支持和信赖，因</t>
    </r>
    <r>
      <rPr>
        <u/>
        <sz val="12"/>
        <rFont val="宋体"/>
        <charset val="134"/>
      </rPr>
      <t xml:space="preserve"> 黄海森林生态旅游度假区无人机起降平台周边监控、平台互通及配套的网络设备采购安装   </t>
    </r>
    <r>
      <rPr>
        <sz val="12"/>
        <rFont val="宋体"/>
        <charset val="134"/>
      </rPr>
      <t>需要拟向贵单位洽购下列物品，请确认并报价，并请惠示贵公司联络人员及电话，加盖贵公司公章后发回我单位，以便进一步联系。</t>
    </r>
  </si>
  <si>
    <t>询价单位</t>
  </si>
  <si>
    <t>东台黄海森林公园</t>
  </si>
  <si>
    <t>联 系 人</t>
  </si>
  <si>
    <t>孙先生</t>
  </si>
  <si>
    <t>联系电话</t>
  </si>
  <si>
    <t>13375240199</t>
  </si>
  <si>
    <t>传    真</t>
  </si>
  <si>
    <t>电子邮件</t>
  </si>
  <si>
    <t>询价时间</t>
  </si>
  <si>
    <t>2026.1.22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</si>
  <si>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</si>
  <si>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</si>
  <si>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</si>
  <si>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</si>
  <si>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</si>
  <si>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</si>
  <si>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</si>
  <si>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</si>
  <si>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网络摄像头</t>
  </si>
  <si>
    <t>臻全彩筒型网络摄像机，采用全彩级高灵敏度传感器，F1.0超大光圈镜头，最高分辨率可达400万像素，在此分辨率下可输出25 fps实时图像，支持区域入侵侦测，越界侦测，支持背光补偿，强光抑制，3D数字降噪，120 dB宽动态适应不同环境，1个内置麦克风，高清拾音，支持柔光灯补光，照射距离最远可达30 m，符合IP67防尘防水设计</t>
  </si>
  <si>
    <t>台</t>
  </si>
  <si>
    <t>监控杆</t>
  </si>
  <si>
    <t>杆件需为棕树色，高3米，景观杆（景区专用款），横臂80cm</t>
  </si>
  <si>
    <t>根</t>
  </si>
  <si>
    <t>弱电箱</t>
  </si>
  <si>
    <t>不锈钢网络箱，400*300*200，内置配套电力开关、插座及防跳闸设备</t>
  </si>
  <si>
    <t>套</t>
  </si>
  <si>
    <t>交换机</t>
  </si>
  <si>
    <t>交换机需8 个 10/100/1000Base-T 以太网口，2 个独立千兆 SFP 光口。支持 PoE + 供电，单端口最大功率达 60W，支持 SNMP、Web、CLI 等多种网管方式，交换容量为 336Gbps/3.36Tbps，包转发率为 30Mpps/80Mpps</t>
  </si>
  <si>
    <t>光模块</t>
  </si>
  <si>
    <t>1G单模10KM，LC-LC光纤光模块</t>
  </si>
  <si>
    <t>电源线</t>
  </si>
  <si>
    <t>RVV 2*1.5胶皮</t>
  </si>
  <si>
    <t>米</t>
  </si>
  <si>
    <t>通信光缆</t>
  </si>
  <si>
    <t>GYTA-12D单模光缆</t>
  </si>
  <si>
    <t>网线</t>
  </si>
  <si>
    <t>室外6类，HSYY4*2*0.57，305m/箱</t>
  </si>
  <si>
    <t>箱</t>
  </si>
  <si>
    <t>管道</t>
  </si>
  <si>
    <t>硅芯管40/32口径，40公分开挖、敷设及回填，沿途设置警示标志桩</t>
  </si>
  <si>
    <t>安装调试</t>
  </si>
  <si>
    <t>设备安装及调试，缆线布设，各点位打通度假区监控内网，接入度假区智慧监控平台</t>
  </si>
  <si>
    <t>项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</si>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</sst>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2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3" fillId="0" borderId="8" xfId="49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178" fontId="2" fillId="0" borderId="16" xfId="0" applyNumberFormat="1" applyFont="1" applyBorder="1" applyAlignment="1" applyProtection="1">
      <protection locked="0"/>
    </xf>
    <xf numFmtId="0" fontId="0" fillId="0" borderId="18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N7" sqref="N7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46.37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105" customHeight="1" spans="1:9">
      <c r="A7" s="32">
        <v>1</v>
      </c>
      <c r="B7" s="33" t="s">
        <v>20</v>
      </c>
      <c r="C7" s="34" t="s">
        <v>21</v>
      </c>
      <c r="D7" s="35"/>
      <c r="E7" s="36">
        <v>8</v>
      </c>
      <c r="F7" s="37" t="s">
        <v>22</v>
      </c>
      <c r="G7" s="36"/>
      <c r="H7" s="38">
        <f t="shared" ref="H7:H17" si="0">E7*G7</f>
        <v>0</v>
      </c>
      <c r="I7" s="39"/>
    </row>
    <row r="8" ht="34" customHeight="1" spans="1:9">
      <c r="A8" s="32">
        <v>2</v>
      </c>
      <c r="B8" s="33" t="s">
        <v>23</v>
      </c>
      <c r="C8" s="34" t="s">
        <v>24</v>
      </c>
      <c r="D8" s="40"/>
      <c r="E8" s="36">
        <v>8</v>
      </c>
      <c r="F8" s="37" t="s">
        <v>25</v>
      </c>
      <c r="G8" s="36"/>
      <c r="H8" s="38">
        <f t="shared" si="0"/>
        <v>0</v>
      </c>
      <c r="I8" s="39"/>
    </row>
    <row r="9" ht="36" customHeight="1" spans="1:9">
      <c r="A9" s="32">
        <v>3</v>
      </c>
      <c r="B9" s="33" t="s">
        <v>26</v>
      </c>
      <c r="C9" s="34" t="s">
        <v>27</v>
      </c>
      <c r="D9" s="40"/>
      <c r="E9" s="36">
        <v>8</v>
      </c>
      <c r="F9" s="37" t="s">
        <v>28</v>
      </c>
      <c r="G9" s="36"/>
      <c r="H9" s="38">
        <f t="shared" si="0"/>
        <v>0</v>
      </c>
      <c r="I9" s="39"/>
    </row>
    <row r="10" ht="78" customHeight="1" spans="1:9">
      <c r="A10" s="32">
        <v>4</v>
      </c>
      <c r="B10" s="33" t="s">
        <v>29</v>
      </c>
      <c r="C10" s="34" t="s">
        <v>30</v>
      </c>
      <c r="D10" s="40"/>
      <c r="E10" s="36">
        <v>8</v>
      </c>
      <c r="F10" s="37" t="s">
        <v>22</v>
      </c>
      <c r="G10" s="36"/>
      <c r="H10" s="38">
        <f t="shared" si="0"/>
        <v>0</v>
      </c>
      <c r="I10" s="39"/>
    </row>
    <row r="11" ht="27" customHeight="1" spans="1:9">
      <c r="A11" s="32">
        <v>5</v>
      </c>
      <c r="B11" s="41" t="s">
        <v>31</v>
      </c>
      <c r="C11" s="34" t="s">
        <v>32</v>
      </c>
      <c r="D11" s="40"/>
      <c r="E11" s="36">
        <v>16</v>
      </c>
      <c r="F11" s="37" t="s">
        <v>22</v>
      </c>
      <c r="G11" s="36"/>
      <c r="H11" s="38">
        <f t="shared" si="0"/>
        <v>0</v>
      </c>
      <c r="I11" s="39"/>
    </row>
    <row r="12" ht="27" customHeight="1" spans="1:9">
      <c r="A12" s="32">
        <v>6</v>
      </c>
      <c r="B12" s="41" t="s">
        <v>33</v>
      </c>
      <c r="C12" s="34" t="s">
        <v>34</v>
      </c>
      <c r="D12" s="40"/>
      <c r="E12" s="36">
        <v>700</v>
      </c>
      <c r="F12" s="37" t="s">
        <v>35</v>
      </c>
      <c r="G12" s="36"/>
      <c r="H12" s="38">
        <f t="shared" si="0"/>
        <v>0</v>
      </c>
      <c r="I12" s="39"/>
    </row>
    <row r="13" ht="27" customHeight="1" spans="1:9">
      <c r="A13" s="32">
        <v>7</v>
      </c>
      <c r="B13" s="41" t="s">
        <v>36</v>
      </c>
      <c r="C13" s="34" t="s">
        <v>37</v>
      </c>
      <c r="D13" s="40"/>
      <c r="E13" s="36">
        <v>700</v>
      </c>
      <c r="F13" s="37" t="s">
        <v>35</v>
      </c>
      <c r="G13" s="36"/>
      <c r="H13" s="38">
        <f t="shared" si="0"/>
        <v>0</v>
      </c>
      <c r="I13" s="39"/>
    </row>
    <row r="14" ht="27" customHeight="1" spans="1:9">
      <c r="A14" s="32">
        <v>8</v>
      </c>
      <c r="B14" s="41" t="s">
        <v>38</v>
      </c>
      <c r="C14" s="34" t="s">
        <v>39</v>
      </c>
      <c r="D14" s="40"/>
      <c r="E14" s="36">
        <v>4</v>
      </c>
      <c r="F14" s="37" t="s">
        <v>40</v>
      </c>
      <c r="G14" s="36"/>
      <c r="H14" s="38">
        <f t="shared" si="0"/>
        <v>0</v>
      </c>
      <c r="I14" s="39"/>
    </row>
    <row r="15" ht="30" customHeight="1" spans="1:9">
      <c r="A15" s="32">
        <v>9</v>
      </c>
      <c r="B15" s="41" t="s">
        <v>41</v>
      </c>
      <c r="C15" s="34" t="s">
        <v>42</v>
      </c>
      <c r="D15" s="40"/>
      <c r="E15" s="36">
        <v>1600</v>
      </c>
      <c r="F15" s="37" t="s">
        <v>35</v>
      </c>
      <c r="G15" s="36"/>
      <c r="H15" s="38">
        <f t="shared" si="0"/>
        <v>0</v>
      </c>
      <c r="I15" s="39"/>
    </row>
    <row r="16" ht="37" customHeight="1" spans="1:9">
      <c r="A16" s="32">
        <v>10</v>
      </c>
      <c r="B16" s="41" t="s">
        <v>43</v>
      </c>
      <c r="C16" s="33" t="s">
        <v>44</v>
      </c>
      <c r="D16" s="33"/>
      <c r="E16" s="36">
        <v>1</v>
      </c>
      <c r="F16" s="37" t="s">
        <v>45</v>
      </c>
      <c r="G16" s="36"/>
      <c r="H16" s="38">
        <f t="shared" si="0"/>
        <v>0</v>
      </c>
      <c r="I16" s="42"/>
    </row>
    <row r="17" ht="19.5" customHeight="1" spans="1:9">
      <c r="A17" s="43" t="s">
        <v>46</v>
      </c>
      <c r="B17" s="44"/>
      <c r="C17" s="44"/>
      <c r="D17" s="44" t="str">
        <f>IF(G17=0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&amp;"整"))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)))</f>
        <v/>
      </c>
      <c r="E17" s="44"/>
      <c r="F17" s="45" t="s">
        <v>47</v>
      </c>
      <c r="G17" s="46">
        <f>SUM(H7:H16)</f>
        <v>0</v>
      </c>
      <c r="H17" s="46"/>
      <c r="I17" s="47" t="s">
        <v>48</v>
      </c>
    </row>
    <row r="18" ht="19.5" customHeight="1" spans="1:9">
      <c r="A18" s="48" t="s">
        <v>49</v>
      </c>
      <c r="B18" s="14"/>
      <c r="C18" s="18" t="s">
        <v>50</v>
      </c>
      <c r="D18" s="19"/>
      <c r="E18" s="17" t="s">
        <v>51</v>
      </c>
      <c r="F18" s="14"/>
      <c r="G18" s="15"/>
      <c r="H18" s="49"/>
      <c r="I18" s="50"/>
    </row>
    <row r="19" ht="37.95" customHeight="1" spans="1:9">
      <c r="A19" s="13" t="s">
        <v>52</v>
      </c>
      <c r="B19" s="14"/>
      <c r="C19" s="51" t="s">
        <v>53</v>
      </c>
      <c r="D19" s="51"/>
      <c r="E19" s="51"/>
      <c r="F19" s="51"/>
      <c r="G19" s="51"/>
      <c r="H19" s="51"/>
      <c r="I19" s="52"/>
    </row>
    <row r="20" ht="19.5" customHeight="1" spans="1:9">
      <c r="A20" s="53" t="s">
        <v>54</v>
      </c>
      <c r="B20" s="54"/>
      <c r="C20" s="54"/>
      <c r="D20" s="54"/>
      <c r="E20" s="54"/>
      <c r="F20" s="54"/>
      <c r="G20" s="54"/>
      <c r="H20" s="54"/>
      <c r="I20" s="55"/>
    </row>
    <row r="21" ht="31.5" customHeight="1" spans="1:9">
      <c r="A21" s="48" t="s">
        <v>4</v>
      </c>
      <c r="B21" s="14"/>
      <c r="C21" s="18"/>
      <c r="D21" s="19"/>
      <c r="E21" s="17" t="s">
        <v>6</v>
      </c>
      <c r="F21" s="14"/>
      <c r="G21" s="56"/>
      <c r="H21" s="57"/>
      <c r="I21" s="58"/>
    </row>
    <row r="22" ht="34.5" customHeight="1" spans="1:9">
      <c r="A22" s="48" t="s">
        <v>9</v>
      </c>
      <c r="B22" s="14"/>
      <c r="C22" s="18"/>
      <c r="D22" s="19"/>
      <c r="E22" s="17" t="s">
        <v>8</v>
      </c>
      <c r="F22" s="14"/>
      <c r="G22" s="18"/>
      <c r="H22" s="19"/>
      <c r="I22" s="20"/>
    </row>
    <row r="23" ht="29.25" customHeight="1" spans="1:9">
      <c r="A23" s="59" t="s">
        <v>55</v>
      </c>
      <c r="B23" s="60"/>
      <c r="C23" s="61"/>
      <c r="D23" s="62"/>
      <c r="E23" s="62"/>
      <c r="F23" s="62"/>
      <c r="G23" s="62"/>
      <c r="H23" s="62"/>
      <c r="I23" s="63"/>
    </row>
    <row r="24" ht="74.25" customHeight="1" spans="1:9">
      <c r="A24" s="64"/>
      <c r="B24" s="65"/>
      <c r="C24" s="66"/>
      <c r="D24" s="67" t="s">
        <v>56</v>
      </c>
      <c r="E24" s="68"/>
      <c r="F24" s="68"/>
      <c r="G24" s="67" t="s">
        <v>57</v>
      </c>
      <c r="H24" s="69"/>
      <c r="I24" s="70"/>
    </row>
    <row r="25" ht="4.5" customHeight="1" spans="1:9">
      <c r="A25"/>
      <c r="B25"/>
      <c r="C25" s="71"/>
      <c r="D25" s="71"/>
      <c r="E25" s="71"/>
      <c r="F25" s="71"/>
      <c r="G25" s="71"/>
      <c r="H25" s="71"/>
      <c r="I25" s="71"/>
    </row>
  </sheetData>
  <sheetProtection insertRows="0" deleteRows="0"/>
  <mergeCells count="47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C17"/>
    <mergeCell ref="D17:E17"/>
    <mergeCell ref="G17:H17"/>
    <mergeCell ref="A18:B18"/>
    <mergeCell ref="E18:F18"/>
    <mergeCell ref="G18:I18"/>
    <mergeCell ref="A19:B19"/>
    <mergeCell ref="C19:I19"/>
    <mergeCell ref="A20:I20"/>
    <mergeCell ref="A21:B21"/>
    <mergeCell ref="C21:D21"/>
    <mergeCell ref="E21:F21"/>
    <mergeCell ref="G21:I21"/>
    <mergeCell ref="A22:B22"/>
    <mergeCell ref="C22:D22"/>
    <mergeCell ref="E22:F22"/>
    <mergeCell ref="G22:I22"/>
    <mergeCell ref="C23:I23"/>
    <mergeCell ref="E24:F24"/>
    <mergeCell ref="H24:I24"/>
    <mergeCell ref="C25:I25"/>
    <mergeCell ref="A23:B24"/>
  </mergeCells>
  <dataValidations count="1">
    <dataValidation type="date" operator="between" allowBlank="1" showInputMessage="1" showErrorMessage="1" errorTitle="超出输入范围" error="请输入2000年1月1日至2099年12月31日之间的日期。" sqref="H24">
      <formula1>36526</formula1>
      <formula2>73050</formula2>
    </dataValidation>
  </dataValidations>
  <pageMargins left="0.51" right="0.51" top="0.75" bottom="0.75" header="0.31" footer="0.31"/>
  <pageSetup paperSize="9" scale="75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2026-01-23T08:23:56Z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7BB79FEA17CB44E18ECC74FC65630DD9_13</vt:lpwstr>
  </property>
  <property fmtid="{D5CDD505-2E9C-101B-9397-08002B2CF9AE}" pid="4" name="CalculationRule">
    <vt:i4>0</vt:i4>
  </property>
</Properties>
</file>